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8_{43DFCFDB-697F-4683-911A-6459BED3B64E}" xr6:coauthVersionLast="47" xr6:coauthVersionMax="47" xr10:uidLastSave="{00000000-0000-0000-0000-000000000000}"/>
  <bookViews>
    <workbookView xWindow="-120" yWindow="-120" windowWidth="29040" windowHeight="15720" xr2:uid="{90D98466-897A-4A72-9325-41389FF0AEAF}"/>
  </bookViews>
  <sheets>
    <sheet name="Sheet1" sheetId="1" r:id="rId1"/>
  </sheets>
  <definedNames>
    <definedName name="roundfour">Sheet1!$J$14:$M$14</definedName>
    <definedName name="roundone">Sheet1!$E$14:$H$14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1" l="1"/>
  <c r="S15" i="1"/>
  <c r="S14" i="1"/>
  <c r="S13" i="1"/>
  <c r="S12" i="1"/>
  <c r="R16" i="1"/>
  <c r="Q16" i="1"/>
  <c r="J16" i="1"/>
  <c r="R15" i="1"/>
  <c r="Q15" i="1"/>
  <c r="J15" i="1"/>
  <c r="R14" i="1"/>
  <c r="Q14" i="1"/>
  <c r="J14" i="1"/>
  <c r="R13" i="1"/>
  <c r="Q13" i="1"/>
  <c r="J13" i="1"/>
  <c r="R12" i="1"/>
  <c r="Q12" i="1"/>
  <c r="J12" i="1"/>
  <c r="S17" i="1" l="1"/>
  <c r="T12" i="1"/>
  <c r="U12" i="1" s="1"/>
  <c r="R17" i="1"/>
  <c r="T13" i="1"/>
  <c r="T15" i="1"/>
  <c r="T14" i="1"/>
  <c r="T16" i="1"/>
  <c r="U13" i="1" l="1"/>
  <c r="U14" i="1" s="1"/>
  <c r="U15" i="1" s="1"/>
  <c r="U16" i="1" s="1"/>
  <c r="T17" i="1"/>
</calcChain>
</file>

<file path=xl/sharedStrings.xml><?xml version="1.0" encoding="utf-8"?>
<sst xmlns="http://schemas.openxmlformats.org/spreadsheetml/2006/main" count="27" uniqueCount="20">
  <si>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</si>
  <si>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</si>
  <si>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</si>
  <si>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</si>
  <si>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</si>
  <si>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</si>
  <si>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</si>
  <si>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</si>
  <si>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</si>
  <si>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</si>
  <si>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</si>
  <si>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</si>
  <si>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</si>
  <si>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</si>
  <si>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</si>
  <si>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>Valentine Vegas Round</t>
  </si>
  <si>
    <t>( Special 3 target hearts at 18 metres )</t>
  </si>
  <si>
    <t xml:space="preserve">Sequentially numbered arrows eg 1,2,3 shot at targets in sequence as numbers on targe Sequentially numbered arrows eg 1,2,3 shot at targets in sequence as numbers on target </t>
  </si>
  <si>
    <t>NON-COMPOUND [ Outer Heart: 1 point | Inner Heart: 2 points ]</t>
  </si>
  <si>
    <t>COMPOUND [ Outer Heart: 0.5 point | Inner Heart: 1 point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</si>
</sst>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3B3D-7018-4BF4-912A-C6467E425A21}">
  <dimension ref="B2:U17"/>
  <sheetViews>
    <sheetView tabSelected="1" zoomScale="190" zoomScaleNormal="190" workbookViewId="0">
      <selection activeCell="B2" sqref="B2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26.25" x14ac:dyDescent="0.4">
      <c r="C3" s="44" t="s">
        <v>15</v>
      </c>
      <c r="D3" s="3"/>
      <c r="E3" s="3"/>
      <c r="F3" s="3"/>
      <c r="O3" s="4"/>
      <c r="R3" s="4"/>
      <c r="S3" s="5"/>
    </row>
    <row r="4" spans="2:21" x14ac:dyDescent="0.25">
      <c r="C4" s="1" t="s">
        <v>16</v>
      </c>
    </row>
    <row r="5" spans="2:21" x14ac:dyDescent="0.25">
      <c r="C5" s="1" t="s">
        <v>17</v>
      </c>
    </row>
    <row r="6" spans="2:21" x14ac:dyDescent="0.25">
      <c r="C6" s="1" t="s">
        <v>18</v>
      </c>
    </row>
    <row r="7" spans="2:21" ht="16.5" customHeight="1" x14ac:dyDescent="0.25">
      <c r="C7" t="s">
        <v>19</v>
      </c>
    </row>
    <row r="8" spans="2:21" ht="16.5" customHeight="1" thickBot="1" x14ac:dyDescent="0.3">
      <c r="C8"/>
    </row>
    <row r="9" spans="2:21" ht="18.75" customHeight="1" thickBot="1" x14ac:dyDescent="0.3">
      <c r="C9" s="20" t="s">
        <v>0</v>
      </c>
      <c r="D9" s="27" t="s">
        <v>1</v>
      </c>
      <c r="E9" s="28"/>
      <c r="F9" s="29"/>
      <c r="G9" s="30"/>
      <c r="H9" s="30"/>
      <c r="I9" s="30"/>
      <c r="J9" s="31"/>
      <c r="K9" s="32" t="s">
        <v>2</v>
      </c>
      <c r="L9" s="28"/>
      <c r="M9" s="29"/>
      <c r="N9" s="30"/>
      <c r="O9" s="30"/>
      <c r="P9" s="31"/>
      <c r="Q9" s="32" t="s">
        <v>3</v>
      </c>
      <c r="R9" s="29"/>
      <c r="S9" s="33"/>
      <c r="T9" s="30"/>
      <c r="U9" s="34"/>
    </row>
    <row r="10" spans="2:21" ht="15.75" customHeight="1" thickBot="1" x14ac:dyDescent="0.3">
      <c r="C10" s="6" t="s">
        <v>0</v>
      </c>
      <c r="D10" s="21" t="s">
        <v>4</v>
      </c>
      <c r="E10" s="22"/>
      <c r="F10" s="23"/>
      <c r="G10" s="24"/>
      <c r="H10" s="24"/>
      <c r="I10" s="24"/>
      <c r="J10" s="25"/>
      <c r="K10" s="21" t="s">
        <v>5</v>
      </c>
      <c r="L10" s="22"/>
      <c r="M10" s="23"/>
      <c r="N10" s="24"/>
      <c r="O10" s="24"/>
      <c r="P10" s="25"/>
      <c r="Q10" s="21" t="s">
        <v>6</v>
      </c>
      <c r="R10" s="23"/>
      <c r="S10" s="26"/>
      <c r="T10" s="24"/>
      <c r="U10" s="25"/>
    </row>
    <row r="11" spans="2:21" ht="15.75" thickBot="1" x14ac:dyDescent="0.3">
      <c r="C11" s="7" t="s">
        <v>7</v>
      </c>
      <c r="D11" s="8"/>
      <c r="E11" s="9"/>
      <c r="F11" s="9"/>
      <c r="G11" s="9"/>
      <c r="H11" s="9"/>
      <c r="I11" s="10"/>
      <c r="J11" s="11" t="s">
        <v>8</v>
      </c>
      <c r="K11" s="12"/>
      <c r="L11" s="9"/>
      <c r="M11" s="9"/>
      <c r="N11" s="9"/>
      <c r="O11" s="9"/>
      <c r="P11" s="10"/>
      <c r="Q11" s="11" t="s">
        <v>8</v>
      </c>
      <c r="R11" s="11" t="s">
        <v>9</v>
      </c>
      <c r="S11" s="11" t="s">
        <v>10</v>
      </c>
      <c r="T11" s="11" t="s">
        <v>11</v>
      </c>
      <c r="U11" s="13" t="s">
        <v>12</v>
      </c>
    </row>
    <row r="12" spans="2:21" ht="15" customHeight="1" thickBot="1" x14ac:dyDescent="0.3">
      <c r="B12" s="14"/>
      <c r="C12" s="15" t="s">
        <v>0</v>
      </c>
      <c r="D12" s="16"/>
      <c r="E12" s="16"/>
      <c r="F12" s="16"/>
      <c r="G12" s="16"/>
      <c r="H12" s="16"/>
      <c r="I12" s="16"/>
      <c r="J12" s="17">
        <f>SUM(D12:I12)</f>
        <v>0</v>
      </c>
      <c r="K12" s="16"/>
      <c r="L12" s="16"/>
      <c r="M12" s="16"/>
      <c r="N12" s="16"/>
      <c r="O12" s="16"/>
      <c r="P12" s="16"/>
      <c r="Q12" s="17">
        <f>SUM(K12:P12)</f>
        <v>0</v>
      </c>
      <c r="R12" s="17">
        <f>COUNTA(D12:I12,K12:P12) - COUNTIF(D12:I12,"m*")- COUNTIF(K12:P12,"m*")</f>
        <v>0</v>
      </c>
      <c r="S12" s="17">
        <f>COUNTIF(D12:I12,"&gt;9") + COUNTIF(K12:P12,"&gt;9")+COUNTIF(D12:I12,"x") + COUNTIF(K12:P12,"x")</f>
        <v>0</v>
      </c>
      <c r="T12" s="17">
        <f>Q12+J12</f>
        <v>0</v>
      </c>
      <c r="U12" s="17">
        <f>T12</f>
        <v>0</v>
      </c>
    </row>
    <row r="13" spans="2:21" ht="15.75" thickBot="1" x14ac:dyDescent="0.3">
      <c r="B13" s="14"/>
      <c r="C13" s="15" t="s">
        <v>0</v>
      </c>
      <c r="D13" s="16"/>
      <c r="E13" s="16"/>
      <c r="F13" s="16"/>
      <c r="G13" s="16"/>
      <c r="H13" s="16"/>
      <c r="I13" s="16"/>
      <c r="J13" s="17">
        <f t="shared" ref="J13:J16" si="0">SUM(D13:I13)</f>
        <v>0</v>
      </c>
      <c r="K13" s="16"/>
      <c r="L13" s="16"/>
      <c r="M13" s="16"/>
      <c r="N13" s="16"/>
      <c r="O13" s="16"/>
      <c r="P13" s="16"/>
      <c r="Q13" s="17">
        <f>SUM(K13:P13)</f>
        <v>0</v>
      </c>
      <c r="R13" s="17">
        <f t="shared" ref="R13:R16" si="1">COUNTA(D13:I13,K13:P13) - COUNTIF(D13:I13,"m*")- COUNTIF(K13:P13,"m*")</f>
        <v>0</v>
      </c>
      <c r="S13" s="17">
        <f t="shared" ref="S13:S16" si="2">COUNTIF(D13:I13,"&gt;9") + COUNTIF(K13:P13,"&gt;9")+COUNTIF(D13:I13,"x") + COUNTIF(K13:P13,"x")</f>
        <v>0</v>
      </c>
      <c r="T13" s="17">
        <f t="shared" ref="T13:T16" si="3">Q13+J13</f>
        <v>0</v>
      </c>
      <c r="U13" s="17">
        <f>T13+U12</f>
        <v>0</v>
      </c>
    </row>
    <row r="14" spans="2:21" ht="16.5" customHeight="1" thickBot="1" x14ac:dyDescent="0.3">
      <c r="B14" s="43"/>
      <c r="C14" s="15" t="s">
        <v>0</v>
      </c>
      <c r="D14" s="16"/>
      <c r="E14" s="16"/>
      <c r="F14" s="16"/>
      <c r="G14" s="16"/>
      <c r="H14" s="16"/>
      <c r="I14" s="16"/>
      <c r="J14" s="17">
        <f t="shared" si="0"/>
        <v>0</v>
      </c>
      <c r="K14" s="16"/>
      <c r="L14" s="16"/>
      <c r="M14" s="16"/>
      <c r="N14" s="16"/>
      <c r="O14" s="16"/>
      <c r="P14" s="16"/>
      <c r="Q14" s="17">
        <f t="shared" ref="Q14" si="4">SUM(K14:P14)</f>
        <v>0</v>
      </c>
      <c r="R14" s="17">
        <f t="shared" si="1"/>
        <v>0</v>
      </c>
      <c r="S14" s="17">
        <f t="shared" si="2"/>
        <v>0</v>
      </c>
      <c r="T14" s="17">
        <f t="shared" si="3"/>
        <v>0</v>
      </c>
      <c r="U14" s="17">
        <f t="shared" ref="U14:U16" si="5">T14+U13</f>
        <v>0</v>
      </c>
    </row>
    <row r="15" spans="2:21" ht="15.75" customHeight="1" thickBot="1" x14ac:dyDescent="0.3">
      <c r="B15" s="14"/>
      <c r="C15" s="15" t="s">
        <v>0</v>
      </c>
      <c r="D15" s="16"/>
      <c r="E15" s="16"/>
      <c r="F15" s="16"/>
      <c r="G15" s="16"/>
      <c r="H15" s="16"/>
      <c r="I15" s="16"/>
      <c r="J15" s="17">
        <f t="shared" si="0"/>
        <v>0</v>
      </c>
      <c r="K15" s="16"/>
      <c r="L15" s="16"/>
      <c r="M15" s="16"/>
      <c r="N15" s="16"/>
      <c r="O15" s="16"/>
      <c r="P15" s="16"/>
      <c r="Q15" s="17">
        <f t="shared" ref="Q15:Q16" si="6">SUM(K15:P15)</f>
        <v>0</v>
      </c>
      <c r="R15" s="17">
        <f t="shared" si="1"/>
        <v>0</v>
      </c>
      <c r="S15" s="17">
        <f t="shared" si="2"/>
        <v>0</v>
      </c>
      <c r="T15" s="17">
        <f t="shared" si="3"/>
        <v>0</v>
      </c>
      <c r="U15" s="17">
        <f t="shared" si="5"/>
        <v>0</v>
      </c>
    </row>
    <row r="16" spans="2:21" ht="15.75" thickBot="1" x14ac:dyDescent="0.3">
      <c r="B16" s="14"/>
      <c r="C16" s="15" t="s">
        <v>0</v>
      </c>
      <c r="D16" s="16"/>
      <c r="E16" s="16"/>
      <c r="F16" s="16"/>
      <c r="G16" s="16"/>
      <c r="H16" s="16"/>
      <c r="I16" s="16"/>
      <c r="J16" s="17">
        <f t="shared" si="0"/>
        <v>0</v>
      </c>
      <c r="K16" s="16"/>
      <c r="L16" s="16"/>
      <c r="M16" s="16"/>
      <c r="N16" s="16"/>
      <c r="O16" s="36"/>
      <c r="P16" s="37"/>
      <c r="Q16" s="38">
        <f t="shared" si="6"/>
        <v>0</v>
      </c>
      <c r="R16" s="38">
        <f t="shared" si="1"/>
        <v>0</v>
      </c>
      <c r="S16" s="38">
        <f t="shared" si="2"/>
        <v>0</v>
      </c>
      <c r="T16" s="38">
        <f t="shared" si="3"/>
        <v>0</v>
      </c>
      <c r="U16" s="17">
        <f t="shared" si="5"/>
        <v>0</v>
      </c>
    </row>
    <row r="17" spans="3:21" ht="15.75" thickBot="1" x14ac:dyDescent="0.3"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5"/>
      <c r="O17" s="39" t="s">
        <v>14</v>
      </c>
      <c r="P17" s="40"/>
      <c r="Q17" s="41"/>
      <c r="R17" s="18">
        <f>SUM(R12:R16)</f>
        <v>0</v>
      </c>
      <c r="S17" s="18">
        <f>SUM(S12:S16)</f>
        <v>0</v>
      </c>
      <c r="T17" s="18">
        <f>SUM(T12:T16)</f>
        <v>0</v>
      </c>
      <c r="U17" s="42"/>
    </row>
  </sheetData>
  <mergeCells count="18">
    <mergeCell ref="D11:I11"/>
    <mergeCell ref="K11:P11"/>
    <mergeCell ref="B12:B13"/>
    <mergeCell ref="B15:B16"/>
    <mergeCell ref="C17:N17"/>
    <mergeCell ref="O17:Q17"/>
    <mergeCell ref="D10:F10"/>
    <mergeCell ref="G10:J10"/>
    <mergeCell ref="K10:M10"/>
    <mergeCell ref="N10:P10"/>
    <mergeCell ref="Q10:R10"/>
    <mergeCell ref="S10:U10"/>
    <mergeCell ref="D9:F9"/>
    <mergeCell ref="G9:J9"/>
    <mergeCell ref="K9:M9"/>
    <mergeCell ref="N9:P9"/>
    <mergeCell ref="Q9:R9"/>
    <mergeCell ref="S9:U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2023-06-27T18:48:51Z</dcterms:created>
  <dcterms:modified xsi:type="dcterms:W3CDTF">2023-06-27T19:22:54Z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2023-06-27T18:50:56Z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01524409-7546-4eec-b6d5-92754ac52419</vt:lpwstr>
  </property>
  <property fmtid="{D5CDD505-2E9C-101B-9397-08002B2CF9AE}" pid="8" name="MSIP_Label_defa4170-0d19-0005-0004-bc88714345d2_ContentBits">
    <vt:lpwstr>0</vt:lpwstr>
  </property>
</Properties>
</file>